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O:\Ggpp\ESTADUAL\Incremento MAC\Flavio Dino\Portal\2026\06 - Junho-26\"/>
    </mc:Choice>
  </mc:AlternateContent>
  <xr:revisionPtr revIDLastSave="0" documentId="13_ncr:1_{669B16A4-D8CD-463C-8455-A95AF2570973}" xr6:coauthVersionLast="47" xr6:coauthVersionMax="47" xr10:uidLastSave="{00000000-0000-0000-0000-000000000000}"/>
  <bookViews>
    <workbookView xWindow="-120" yWindow="-120" windowWidth="24240" windowHeight="13020" xr2:uid="{DD628954-ABFD-4B8E-9206-E3F8CF148ED2}"/>
  </bookViews>
  <sheets>
    <sheet name="2025" sheetId="1" r:id="rId1"/>
  </sheets>
  <definedNames>
    <definedName name="_xlnm._FilterDatabase" localSheetId="0" hidden="1">'2025'!$A$3:$J$29</definedName>
    <definedName name="_xlnm.Print_Area" localSheetId="0">'2025'!$A$1:$L$29</definedName>
    <definedName name="Z_06D04CD4_D354_445A_97DA_76D439337046_.wvu.FilterData" localSheetId="0" hidden="1">'2025'!$A$3:$J$29</definedName>
    <definedName name="Z_06DE10A5_8AD1_46FC_9721_D8652B5A1D2C_.wvu.FilterData" localSheetId="0" hidden="1">'2025'!$A$3:$J$29</definedName>
    <definedName name="Z_0BC20533_B5B9_4A39_99AF_1F1AFA4A7C92_.wvu.FilterData" localSheetId="0" hidden="1">'2025'!$A$3:$J$29</definedName>
    <definedName name="Z_18F10F39_7D24_4EF8_A4ED_4AB4D0467A69_.wvu.FilterData" localSheetId="0" hidden="1">'2025'!$A$3:$J$29</definedName>
    <definedName name="Z_1D10BA14_B43C_407A_B5FD_06934E78F4C2_.wvu.FilterData" localSheetId="0" hidden="1">'2025'!$A$3:$J$29</definedName>
    <definedName name="Z_1FD952FB_5886_47D8_AC91_F007D869D22F_.wvu.FilterData" localSheetId="0" hidden="1">'2025'!$A$3:$J$29</definedName>
    <definedName name="Z_2C401370_37CD_4DBF_A82F_925D1EB61050_.wvu.FilterData" localSheetId="0" hidden="1">'2025'!$A$3:$J$29</definedName>
    <definedName name="Z_2D6F281B_C5E8_4D5F_81EF_A4A6BCB3EB74_.wvu.FilterData" localSheetId="0" hidden="1">'2025'!$A$3:$J$29</definedName>
    <definedName name="Z_2E01850F_65EA_4BF4_83F6_ACEE2F9D6CBB_.wvu.FilterData" localSheetId="0" hidden="1">'2025'!$A$3:$J$29</definedName>
    <definedName name="Z_323D9EEF_5221_4693_B6F4_84BFA69B04DF_.wvu.FilterData" localSheetId="0" hidden="1">'2025'!$A$3:$J$29</definedName>
    <definedName name="Z_323D9EEF_5221_4693_B6F4_84BFA69B04DF_.wvu.PrintArea" localSheetId="0" hidden="1">'2025'!$A$1:$J$29</definedName>
    <definedName name="Z_3CD81BF3_BA24_4A42_A04E_48CF45118345_.wvu.FilterData" localSheetId="0" hidden="1">'2025'!$A$3:$J$29</definedName>
    <definedName name="Z_42AC042D_066D_41AD_B6EA_A7A228F98807_.wvu.FilterData" localSheetId="0" hidden="1">'2025'!$A$3:$J$29</definedName>
    <definedName name="Z_4BC3CD5C_CA66_4CF3_BADC_E49D698EE2A7_.wvu.FilterData" localSheetId="0" hidden="1">'2025'!$A$3:$J$29</definedName>
    <definedName name="Z_4E674E5D_1F8D_4BB7_8A76_B22D941D9C40_.wvu.FilterData" localSheetId="0" hidden="1">'2025'!$A$3:$J$29</definedName>
    <definedName name="Z_5A0F4B35_EF9B_4148_80F3_3BEEB5931938_.wvu.FilterData" localSheetId="0" hidden="1">'2025'!$A$3:$J$29</definedName>
    <definedName name="Z_5A0F4B35_EF9B_4148_80F3_3BEEB5931938_.wvu.PrintArea" localSheetId="0" hidden="1">'2025'!$A$1:$J$29</definedName>
    <definedName name="Z_6AAE7926_C9BC_4C3F_B6E0_63884779635C_.wvu.FilterData" localSheetId="0" hidden="1">'2025'!$A$3:$J$29</definedName>
    <definedName name="Z_6DFF773D_43BF_4D81_BABD_953C12CE9A8B_.wvu.FilterData" localSheetId="0" hidden="1">'2025'!$A$3:$J$29</definedName>
    <definedName name="Z_6DFF773D_43BF_4D81_BABD_953C12CE9A8B_.wvu.PrintArea" localSheetId="0" hidden="1">'2025'!$A$1:$J$29</definedName>
    <definedName name="Z_8A134DE5_D22D_4204_9418_ACFC4BA9185E_.wvu.FilterData" localSheetId="0" hidden="1">'2025'!$A$3:$J$29</definedName>
    <definedName name="Z_8A134DE5_D22D_4204_9418_ACFC4BA9185E_.wvu.PrintArea" localSheetId="0" hidden="1">'2025'!$A$1:$J$29</definedName>
    <definedName name="Z_9651408C_AFBA_4666_9506_1B1127A32AB8_.wvu.FilterData" localSheetId="0" hidden="1">'2025'!$A$3:$J$29</definedName>
    <definedName name="Z_9CA641CF_17B7_40DA_B28A_1BA46982BD0A_.wvu.FilterData" localSheetId="0" hidden="1">'2025'!$A$3:$J$29</definedName>
    <definedName name="Z_9D330438_0D42_4779_B6A6_0195CE2BB9FD_.wvu.FilterData" localSheetId="0" hidden="1">'2025'!$A$3:$J$29</definedName>
    <definedName name="Z_9D330438_0D42_4779_B6A6_0195CE2BB9FD_.wvu.PrintArea" localSheetId="0" hidden="1">'2025'!$A$1:$J$29</definedName>
    <definedName name="Z_9EB98E91_321E_4EA3_B880_0AD82AB4DBAB_.wvu.FilterData" localSheetId="0" hidden="1">'2025'!$A$3:$J$29</definedName>
    <definedName name="Z_9ED73E1D_0AB0_4CD8_80D6_2146B5C9C506_.wvu.FilterData" localSheetId="0" hidden="1">'2025'!$A$3:$J$29</definedName>
    <definedName name="Z_A8661695_3471_45E4_90DE_FA390009C84E_.wvu.FilterData" localSheetId="0" hidden="1">'2025'!$A$3:$J$29</definedName>
    <definedName name="Z_B150CE96_878A_4DB2_A157_865BD18B423E_.wvu.FilterData" localSheetId="0" hidden="1">'2025'!$A$3:$J$29</definedName>
    <definedName name="Z_B8D27F3E_2EFF_473D_A089_DA9DF1749A38_.wvu.FilterData" localSheetId="0" hidden="1">'2025'!$A$3:$J$29</definedName>
    <definedName name="Z_BA221AA8_A7C5_4684_B597_5446DE7C585D_.wvu.FilterData" localSheetId="0" hidden="1">'2025'!$A$3:$J$29</definedName>
    <definedName name="Z_C8E55051_F8F5_4DCC_8F81_120BE97150C1_.wvu.FilterData" localSheetId="0" hidden="1">'2025'!$A$3:$J$29</definedName>
    <definedName name="Z_CF4DE694_42DC_4766_A700_32098DD6919B_.wvu.FilterData" localSheetId="0" hidden="1">'2025'!$A$3:$J$29</definedName>
    <definedName name="Z_CF4DE694_42DC_4766_A700_32098DD6919B_.wvu.PrintArea" localSheetId="0" hidden="1">'2025'!$A$1:$J$29</definedName>
    <definedName name="Z_D56447D4_672F_4F41_8077_66016E9325C3_.wvu.FilterData" localSheetId="0" hidden="1">'2025'!$A$3:$J$29</definedName>
  </definedNames>
  <calcPr calcId="191029"/>
  <customWorkbookViews>
    <customWorkbookView name="Angelica Almeida Obara - Modo de exibição pessoal" guid="{6DFF773D-43BF-4D81-BABD-953C12CE9A8B}" mergeInterval="0" personalView="1" maximized="1" xWindow="-8" yWindow="-8" windowWidth="1936" windowHeight="1048" activeSheetId="1"/>
    <customWorkbookView name="Regilda Pereira Da Silva - Modo de exibição pessoal" guid="{5A0F4B35-EF9B-4148-80F3-3BEEB5931938}" mergeInterval="0" personalView="1" maximized="1" xWindow="-8" yWindow="-8" windowWidth="1616" windowHeight="876" activeSheetId="1"/>
    <customWorkbookView name="Alexandre Lanconi Neto - Modo de exibição pessoal" guid="{CF4DE694-42DC-4766-A700-32098DD6919B}" mergeInterval="0" personalView="1" maximized="1" xWindow="-8" yWindow="-8" windowWidth="1616" windowHeight="876" activeSheetId="1"/>
    <customWorkbookView name="Gisele Cristiane Viveiros - Modo de exibição pessoal" guid="{323D9EEF-5221-4693-B6F4-84BFA69B04DF}" mergeInterval="0" personalView="1" maximized="1" xWindow="-8" yWindow="-8" windowWidth="1616" windowHeight="876" activeSheetId="1"/>
    <customWorkbookView name="Arrailde Oliveira Cavalcante - Modo de exibição pessoal" guid="{8A134DE5-D22D-4204-9418-ACFC4BA9185E}" mergeInterval="0" personalView="1" maximized="1" xWindow="-8" yWindow="-8" windowWidth="1936" windowHeight="1048" activeSheetId="1"/>
    <customWorkbookView name="Daniele Teixeira de Lima Marques - Modo de exibição pessoal" guid="{9D330438-0D42-4779-B6A6-0195CE2BB9FD}" mergeInterval="0" personalView="1" maximized="1" xWindow="-8" yWindow="-8" windowWidth="1616" windowHeight="87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9" i="1" l="1"/>
</calcChain>
</file>

<file path=xl/sharedStrings.xml><?xml version="1.0" encoding="utf-8"?>
<sst xmlns="http://schemas.openxmlformats.org/spreadsheetml/2006/main" count="207" uniqueCount="62">
  <si>
    <t>Órgão concedente</t>
  </si>
  <si>
    <t>Portaria</t>
  </si>
  <si>
    <t>Resolução</t>
  </si>
  <si>
    <t>Data de assinatura do Convênio / Data de Repasse</t>
  </si>
  <si>
    <t>Autoria da Emenda</t>
  </si>
  <si>
    <t>Nº Emenda</t>
  </si>
  <si>
    <t xml:space="preserve">Valor total </t>
  </si>
  <si>
    <t>Objeto do Convênio</t>
  </si>
  <si>
    <t>Nº do Convênio /Termo Aditivo</t>
  </si>
  <si>
    <t xml:space="preserve">Via Secretaria de Estado da Saúde com recurso oriundo do Ministério da Saúde </t>
  </si>
  <si>
    <t>Custeio Incremento MAC</t>
  </si>
  <si>
    <t>N/A</t>
  </si>
  <si>
    <t>SS Nº 71/25</t>
  </si>
  <si>
    <t>5954/24</t>
  </si>
  <si>
    <t>Total em 2025</t>
  </si>
  <si>
    <t>6334/2024</t>
  </si>
  <si>
    <t>Angelo Mario Coronel de Azevedo Martins</t>
  </si>
  <si>
    <t>Alcides Ribeiro Filho</t>
  </si>
  <si>
    <t>Sim</t>
  </si>
  <si>
    <t>Não</t>
  </si>
  <si>
    <t>-</t>
  </si>
  <si>
    <t>x</t>
  </si>
  <si>
    <t>Recurso Financeiro Executado</t>
  </si>
  <si>
    <t>Luiza Erundina</t>
  </si>
  <si>
    <t>7575/2025</t>
  </si>
  <si>
    <t>Juliana Cardoso</t>
  </si>
  <si>
    <t>7544/2025</t>
  </si>
  <si>
    <t>SS Nº 177/2025</t>
  </si>
  <si>
    <t>Mara Gabrilli</t>
  </si>
  <si>
    <t>7571/2025</t>
  </si>
  <si>
    <t>7591/2025</t>
  </si>
  <si>
    <t>Fausto Pinato</t>
  </si>
  <si>
    <t>Celso Russomano</t>
  </si>
  <si>
    <t>Delegado Paulo Bilynskyj</t>
  </si>
  <si>
    <t>Gilberto Nascimento</t>
  </si>
  <si>
    <t>Adriana Ventura</t>
  </si>
  <si>
    <t>Kim Kataguiri</t>
  </si>
  <si>
    <t>Alencar Santana</t>
  </si>
  <si>
    <t>7500/2025</t>
  </si>
  <si>
    <t>7694/2025</t>
  </si>
  <si>
    <t>7716/2025</t>
  </si>
  <si>
    <t>7590/2025</t>
  </si>
  <si>
    <t>SS Nº 182/2025</t>
  </si>
  <si>
    <t>Delegado Palumbo</t>
  </si>
  <si>
    <t>7446/2025</t>
  </si>
  <si>
    <t>Alfredinho</t>
  </si>
  <si>
    <t>SS Nº 216/2025</t>
  </si>
  <si>
    <t>Rosangela Moro</t>
  </si>
  <si>
    <t>Mario Frias</t>
  </si>
  <si>
    <t>Valores Liberados até 31/12/2025</t>
  </si>
  <si>
    <t>8966/2025</t>
  </si>
  <si>
    <t>8414/2025</t>
  </si>
  <si>
    <t>SS Nº 234/2025</t>
  </si>
  <si>
    <t>9025/2025</t>
  </si>
  <si>
    <t>9079/2025</t>
  </si>
  <si>
    <t>SS Nº 239/2025</t>
  </si>
  <si>
    <t>Kiko Celeguim</t>
  </si>
  <si>
    <t>Delegado Bruno Lima</t>
  </si>
  <si>
    <t>Astronauta Marcos Pontes</t>
  </si>
  <si>
    <t>Baleia Rossi</t>
  </si>
  <si>
    <t>Hélio Lopes</t>
  </si>
  <si>
    <t>EMENDAS PARLAMENTARES VIA SES – REPASSES REALIZADOS PARA A FUNDAÇÃO FACULDADE DE MEDICINA CNPJ 56.577.059/0001-00 A PARTIR DE 2020 - EMENDAS INDICADAS EM 2025 (Mês de referência: Junho/2026)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</si>
</sst>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2" x14ac:knownFonts="1">
    <font>
      <sz val="11"/>
      <color theme="1"/>
      <name val="Verdana"/>
      <family val="2"/>
    </font>
    <font>
      <u/>
      <sz val="11"/>
      <color theme="10"/>
      <name val="Verdana"/>
      <family val="2"/>
    </font>
    <font>
      <b/>
      <sz val="9"/>
      <name val="Aptos"/>
      <family val="2"/>
    </font>
    <font>
      <sz val="9"/>
      <color rgb="FFFF0000"/>
      <name val="Aptos"/>
      <family val="2"/>
    </font>
    <font>
      <sz val="9"/>
      <color theme="1"/>
      <name val="Aptos"/>
      <family val="2"/>
    </font>
    <font>
      <sz val="9"/>
      <name val="Aptos"/>
      <family val="2"/>
    </font>
    <font>
      <b/>
      <sz val="9"/>
      <color theme="1"/>
      <name val="Aptos"/>
      <family val="2"/>
    </font>
    <font>
      <sz val="8"/>
      <name val="Verdana"/>
      <family val="2"/>
    </font>
    <font>
      <sz val="11"/>
      <color theme="1"/>
      <name val="Aptos"/>
      <family val="2"/>
    </font>
    <font>
      <b/>
      <sz val="11"/>
      <color theme="1"/>
      <name val="Aptos"/>
      <family val="2"/>
    </font>
    <font>
      <sz val="11"/>
      <color rgb="FFFF0000"/>
      <name val="Aptos"/>
      <family val="2"/>
    </font>
    <font>
      <sz val="10"/>
      <color theme="1"/>
      <name val="Aptos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9">
    <xf numFmtId="0" fontId="0" fillId="0" borderId="0" xfId="0"/>
    <xf numFmtId="0" fontId="5" fillId="0" borderId="1" xfId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43" fontId="6" fillId="3" borderId="1" xfId="0" applyNumberFormat="1" applyFont="1" applyFill="1" applyBorder="1" applyAlignment="1">
      <alignment vertical="center"/>
    </xf>
    <xf numFmtId="0" fontId="4" fillId="0" borderId="0" xfId="0" applyFont="1"/>
    <xf numFmtId="0" fontId="3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8" fillId="0" borderId="0" xfId="0" applyFont="1"/>
    <xf numFmtId="0" fontId="10" fillId="0" borderId="0" xfId="0" applyFont="1"/>
    <xf numFmtId="0" fontId="11" fillId="0" borderId="0" xfId="0" applyFont="1"/>
    <xf numFmtId="0" fontId="2" fillId="2" borderId="5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4" fontId="4" fillId="0" borderId="1" xfId="0" applyNumberFormat="1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43" fontId="4" fillId="0" borderId="1" xfId="0" applyNumberFormat="1" applyFont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vmlDrawing" Target="../drawings/vmlDrawing1.vml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D3F325-274E-47F6-9ADE-131F4D717E76}">
  <dimension ref="A1:L29"/>
  <sheetViews>
    <sheetView showGridLines="0" tabSelected="1" zoomScale="85" zoomScaleNormal="85" zoomScalePageLayoutView="85" workbookViewId="0">
      <selection activeCell="B5" sqref="B5"/>
    </sheetView>
  </sheetViews>
  <sheetFormatPr defaultRowHeight="15" x14ac:dyDescent="0.25"/>
  <cols>
    <col min="1" max="1" width="10.5" style="12" customWidth="1"/>
    <col min="2" max="2" width="12.69921875" style="17" bestFit="1" customWidth="1"/>
    <col min="3" max="3" width="14.296875" style="11" bestFit="1" customWidth="1"/>
    <col min="4" max="4" width="10.8984375" style="11" bestFit="1" customWidth="1"/>
    <col min="5" max="5" width="16.19921875" style="11" customWidth="1"/>
    <col min="6" max="6" width="13.296875" style="11" customWidth="1"/>
    <col min="7" max="7" width="10.69921875" style="12" customWidth="1"/>
    <col min="8" max="8" width="13" style="11" customWidth="1"/>
    <col min="9" max="10" width="11.69921875" style="11" customWidth="1"/>
    <col min="11" max="12" width="7.296875" style="11" customWidth="1"/>
    <col min="13" max="16384" width="8.796875" style="11"/>
  </cols>
  <sheetData>
    <row r="1" spans="1:12" ht="27.75" customHeight="1" x14ac:dyDescent="0.25">
      <c r="A1" s="26" t="s">
        <v>61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</row>
    <row r="2" spans="1:12" ht="12" customHeight="1" x14ac:dyDescent="0.25"/>
    <row r="3" spans="1:12" s="8" customFormat="1" ht="50.25" customHeight="1" x14ac:dyDescent="0.2">
      <c r="A3" s="10" t="s">
        <v>5</v>
      </c>
      <c r="B3" s="10" t="s">
        <v>4</v>
      </c>
      <c r="C3" s="10" t="s">
        <v>6</v>
      </c>
      <c r="D3" s="10" t="s">
        <v>49</v>
      </c>
      <c r="E3" s="10" t="s">
        <v>8</v>
      </c>
      <c r="F3" s="10" t="s">
        <v>0</v>
      </c>
      <c r="G3" s="27" t="s">
        <v>3</v>
      </c>
      <c r="H3" s="10" t="s">
        <v>7</v>
      </c>
      <c r="I3" s="10" t="s">
        <v>1</v>
      </c>
      <c r="J3" s="10" t="s">
        <v>2</v>
      </c>
      <c r="K3" s="24" t="s">
        <v>22</v>
      </c>
      <c r="L3" s="25"/>
    </row>
    <row r="4" spans="1:12" s="8" customFormat="1" ht="24" customHeight="1" x14ac:dyDescent="0.2">
      <c r="A4" s="14"/>
      <c r="B4" s="14"/>
      <c r="C4" s="14"/>
      <c r="D4" s="14"/>
      <c r="E4" s="14"/>
      <c r="F4" s="14"/>
      <c r="G4" s="28"/>
      <c r="H4" s="14"/>
      <c r="I4" s="14"/>
      <c r="J4" s="14"/>
      <c r="K4" s="15" t="s">
        <v>18</v>
      </c>
      <c r="L4" s="15" t="s">
        <v>19</v>
      </c>
    </row>
    <row r="5" spans="1:12" s="13" customFormat="1" ht="66.75" customHeight="1" x14ac:dyDescent="0.25">
      <c r="A5" s="16">
        <v>41790005</v>
      </c>
      <c r="B5" s="18" t="s">
        <v>16</v>
      </c>
      <c r="C5" s="19">
        <v>200000</v>
      </c>
      <c r="D5" s="19">
        <v>200000</v>
      </c>
      <c r="E5" s="1" t="s">
        <v>11</v>
      </c>
      <c r="F5" s="2" t="s">
        <v>9</v>
      </c>
      <c r="G5" s="3">
        <v>45772</v>
      </c>
      <c r="H5" s="2" t="s">
        <v>10</v>
      </c>
      <c r="I5" s="4" t="s">
        <v>13</v>
      </c>
      <c r="J5" s="5" t="s">
        <v>12</v>
      </c>
      <c r="K5" s="2" t="s">
        <v>20</v>
      </c>
      <c r="L5" s="2" t="s">
        <v>21</v>
      </c>
    </row>
    <row r="6" spans="1:12" s="13" customFormat="1" ht="66.75" customHeight="1" x14ac:dyDescent="0.25">
      <c r="A6" s="16">
        <v>40580009</v>
      </c>
      <c r="B6" s="20" t="s">
        <v>17</v>
      </c>
      <c r="C6" s="19">
        <v>200000</v>
      </c>
      <c r="D6" s="21">
        <v>200000</v>
      </c>
      <c r="E6" s="1" t="s">
        <v>11</v>
      </c>
      <c r="F6" s="2" t="s">
        <v>9</v>
      </c>
      <c r="G6" s="3">
        <v>45772</v>
      </c>
      <c r="H6" s="2" t="s">
        <v>10</v>
      </c>
      <c r="I6" s="6" t="s">
        <v>15</v>
      </c>
      <c r="J6" s="5" t="s">
        <v>12</v>
      </c>
      <c r="K6" s="2" t="s">
        <v>20</v>
      </c>
      <c r="L6" s="2" t="s">
        <v>21</v>
      </c>
    </row>
    <row r="7" spans="1:12" s="13" customFormat="1" ht="66.75" customHeight="1" x14ac:dyDescent="0.25">
      <c r="A7" s="16">
        <v>42580002</v>
      </c>
      <c r="B7" s="20" t="s">
        <v>45</v>
      </c>
      <c r="C7" s="21">
        <v>200000</v>
      </c>
      <c r="D7" s="21">
        <v>200000</v>
      </c>
      <c r="E7" s="1" t="s">
        <v>11</v>
      </c>
      <c r="F7" s="2" t="s">
        <v>9</v>
      </c>
      <c r="G7" s="3">
        <v>45933</v>
      </c>
      <c r="H7" s="2" t="s">
        <v>10</v>
      </c>
      <c r="I7" s="6" t="s">
        <v>38</v>
      </c>
      <c r="J7" s="5" t="s">
        <v>27</v>
      </c>
      <c r="K7" s="2" t="s">
        <v>20</v>
      </c>
      <c r="L7" s="2" t="s">
        <v>21</v>
      </c>
    </row>
    <row r="8" spans="1:12" s="13" customFormat="1" ht="66.75" customHeight="1" x14ac:dyDescent="0.25">
      <c r="A8" s="16">
        <v>36110001</v>
      </c>
      <c r="B8" s="20" t="s">
        <v>23</v>
      </c>
      <c r="C8" s="19">
        <v>1000000</v>
      </c>
      <c r="D8" s="21">
        <v>1000000</v>
      </c>
      <c r="E8" s="1" t="s">
        <v>11</v>
      </c>
      <c r="F8" s="2" t="s">
        <v>9</v>
      </c>
      <c r="G8" s="3">
        <v>45936</v>
      </c>
      <c r="H8" s="2" t="s">
        <v>10</v>
      </c>
      <c r="I8" s="6" t="s">
        <v>24</v>
      </c>
      <c r="J8" s="5" t="s">
        <v>27</v>
      </c>
      <c r="K8" s="2" t="s">
        <v>20</v>
      </c>
      <c r="L8" s="2" t="s">
        <v>21</v>
      </c>
    </row>
    <row r="9" spans="1:12" s="13" customFormat="1" ht="66.75" customHeight="1" x14ac:dyDescent="0.25">
      <c r="A9" s="16">
        <v>40940001</v>
      </c>
      <c r="B9" s="20" t="s">
        <v>28</v>
      </c>
      <c r="C9" s="19">
        <v>1250000</v>
      </c>
      <c r="D9" s="21">
        <v>1250000</v>
      </c>
      <c r="E9" s="1" t="s">
        <v>11</v>
      </c>
      <c r="F9" s="2" t="s">
        <v>9</v>
      </c>
      <c r="G9" s="3">
        <v>45936</v>
      </c>
      <c r="H9" s="2" t="s">
        <v>10</v>
      </c>
      <c r="I9" s="6" t="s">
        <v>29</v>
      </c>
      <c r="J9" s="5" t="s">
        <v>27</v>
      </c>
      <c r="K9" s="2" t="s">
        <v>20</v>
      </c>
      <c r="L9" s="2" t="s">
        <v>21</v>
      </c>
    </row>
    <row r="10" spans="1:12" s="13" customFormat="1" ht="66.75" customHeight="1" x14ac:dyDescent="0.25">
      <c r="A10" s="16">
        <v>44020016</v>
      </c>
      <c r="B10" s="20" t="s">
        <v>25</v>
      </c>
      <c r="C10" s="19">
        <v>100000</v>
      </c>
      <c r="D10" s="21">
        <v>100000</v>
      </c>
      <c r="E10" s="1" t="s">
        <v>11</v>
      </c>
      <c r="F10" s="2" t="s">
        <v>9</v>
      </c>
      <c r="G10" s="3">
        <v>45936</v>
      </c>
      <c r="H10" s="2" t="s">
        <v>10</v>
      </c>
      <c r="I10" s="6" t="s">
        <v>26</v>
      </c>
      <c r="J10" s="5" t="s">
        <v>27</v>
      </c>
      <c r="K10" s="2" t="s">
        <v>20</v>
      </c>
      <c r="L10" s="2" t="s">
        <v>21</v>
      </c>
    </row>
    <row r="11" spans="1:12" s="13" customFormat="1" ht="66.75" customHeight="1" x14ac:dyDescent="0.25">
      <c r="A11" s="16">
        <v>39050008</v>
      </c>
      <c r="B11" s="20" t="s">
        <v>37</v>
      </c>
      <c r="C11" s="19">
        <v>100000</v>
      </c>
      <c r="D11" s="21">
        <v>100000</v>
      </c>
      <c r="E11" s="1" t="s">
        <v>11</v>
      </c>
      <c r="F11" s="2" t="s">
        <v>9</v>
      </c>
      <c r="G11" s="3">
        <v>45936</v>
      </c>
      <c r="H11" s="2" t="s">
        <v>10</v>
      </c>
      <c r="I11" s="6" t="s">
        <v>30</v>
      </c>
      <c r="J11" s="5" t="s">
        <v>27</v>
      </c>
      <c r="K11" s="2" t="s">
        <v>20</v>
      </c>
      <c r="L11" s="2" t="s">
        <v>21</v>
      </c>
    </row>
    <row r="12" spans="1:12" s="13" customFormat="1" ht="66.75" customHeight="1" x14ac:dyDescent="0.25">
      <c r="A12" s="16">
        <v>31340012</v>
      </c>
      <c r="B12" s="20" t="s">
        <v>31</v>
      </c>
      <c r="C12" s="19">
        <v>50000</v>
      </c>
      <c r="D12" s="21">
        <v>50000</v>
      </c>
      <c r="E12" s="1" t="s">
        <v>11</v>
      </c>
      <c r="F12" s="2" t="s">
        <v>9</v>
      </c>
      <c r="G12" s="3">
        <v>45936</v>
      </c>
      <c r="H12" s="2" t="s">
        <v>10</v>
      </c>
      <c r="I12" s="6" t="s">
        <v>30</v>
      </c>
      <c r="J12" s="5" t="s">
        <v>27</v>
      </c>
      <c r="K12" s="2" t="s">
        <v>20</v>
      </c>
      <c r="L12" s="2" t="s">
        <v>21</v>
      </c>
    </row>
    <row r="13" spans="1:12" s="13" customFormat="1" ht="66.75" customHeight="1" x14ac:dyDescent="0.25">
      <c r="A13" s="16">
        <v>43490002</v>
      </c>
      <c r="B13" s="20" t="s">
        <v>43</v>
      </c>
      <c r="C13" s="19">
        <v>1600000</v>
      </c>
      <c r="D13" s="21">
        <v>1600000</v>
      </c>
      <c r="E13" s="1" t="s">
        <v>11</v>
      </c>
      <c r="F13" s="2" t="s">
        <v>9</v>
      </c>
      <c r="G13" s="3">
        <v>45944</v>
      </c>
      <c r="H13" s="2" t="s">
        <v>10</v>
      </c>
      <c r="I13" s="6" t="s">
        <v>44</v>
      </c>
      <c r="J13" s="5" t="s">
        <v>27</v>
      </c>
      <c r="K13" s="2" t="s">
        <v>20</v>
      </c>
      <c r="L13" s="2" t="s">
        <v>21</v>
      </c>
    </row>
    <row r="14" spans="1:12" s="13" customFormat="1" ht="66.75" customHeight="1" x14ac:dyDescent="0.25">
      <c r="A14" s="16">
        <v>31600015</v>
      </c>
      <c r="B14" s="20" t="s">
        <v>32</v>
      </c>
      <c r="C14" s="21">
        <v>200000</v>
      </c>
      <c r="D14" s="21">
        <v>200000</v>
      </c>
      <c r="E14" s="1" t="s">
        <v>11</v>
      </c>
      <c r="F14" s="2" t="s">
        <v>9</v>
      </c>
      <c r="G14" s="3">
        <v>45951</v>
      </c>
      <c r="H14" s="2" t="s">
        <v>10</v>
      </c>
      <c r="I14" s="6" t="s">
        <v>38</v>
      </c>
      <c r="J14" s="5" t="s">
        <v>27</v>
      </c>
      <c r="K14" s="2" t="s">
        <v>20</v>
      </c>
      <c r="L14" s="2" t="s">
        <v>21</v>
      </c>
    </row>
    <row r="15" spans="1:12" s="13" customFormat="1" ht="66.75" customHeight="1" x14ac:dyDescent="0.25">
      <c r="A15" s="16">
        <v>43500002</v>
      </c>
      <c r="B15" s="20" t="s">
        <v>33</v>
      </c>
      <c r="C15" s="21">
        <v>200000</v>
      </c>
      <c r="D15" s="21">
        <v>200000</v>
      </c>
      <c r="E15" s="1" t="s">
        <v>11</v>
      </c>
      <c r="F15" s="2" t="s">
        <v>9</v>
      </c>
      <c r="G15" s="3">
        <v>45951</v>
      </c>
      <c r="H15" s="2" t="s">
        <v>10</v>
      </c>
      <c r="I15" s="6" t="s">
        <v>39</v>
      </c>
      <c r="J15" s="5" t="s">
        <v>27</v>
      </c>
      <c r="K15" s="2" t="s">
        <v>20</v>
      </c>
      <c r="L15" s="2" t="s">
        <v>21</v>
      </c>
    </row>
    <row r="16" spans="1:12" s="13" customFormat="1" ht="66.75" customHeight="1" x14ac:dyDescent="0.25">
      <c r="A16" s="16">
        <v>15680012</v>
      </c>
      <c r="B16" s="20" t="s">
        <v>34</v>
      </c>
      <c r="C16" s="21">
        <v>1500000</v>
      </c>
      <c r="D16" s="21">
        <v>1500000</v>
      </c>
      <c r="E16" s="1" t="s">
        <v>11</v>
      </c>
      <c r="F16" s="2" t="s">
        <v>9</v>
      </c>
      <c r="G16" s="3">
        <v>45951</v>
      </c>
      <c r="H16" s="2" t="s">
        <v>10</v>
      </c>
      <c r="I16" s="6" t="s">
        <v>40</v>
      </c>
      <c r="J16" s="5" t="s">
        <v>27</v>
      </c>
      <c r="K16" s="2" t="s">
        <v>20</v>
      </c>
      <c r="L16" s="2" t="s">
        <v>21</v>
      </c>
    </row>
    <row r="17" spans="1:12" s="13" customFormat="1" ht="66.75" customHeight="1" x14ac:dyDescent="0.25">
      <c r="A17" s="16">
        <v>38990017</v>
      </c>
      <c r="B17" s="20" t="s">
        <v>35</v>
      </c>
      <c r="C17" s="21">
        <v>700000</v>
      </c>
      <c r="D17" s="21">
        <v>700000</v>
      </c>
      <c r="E17" s="1" t="s">
        <v>11</v>
      </c>
      <c r="F17" s="2" t="s">
        <v>9</v>
      </c>
      <c r="G17" s="3">
        <v>45951</v>
      </c>
      <c r="H17" s="2" t="s">
        <v>10</v>
      </c>
      <c r="I17" s="6" t="s">
        <v>38</v>
      </c>
      <c r="J17" s="5" t="s">
        <v>42</v>
      </c>
      <c r="K17" s="2" t="s">
        <v>20</v>
      </c>
      <c r="L17" s="2" t="s">
        <v>21</v>
      </c>
    </row>
    <row r="18" spans="1:12" s="13" customFormat="1" ht="66.75" customHeight="1" x14ac:dyDescent="0.25">
      <c r="A18" s="16">
        <v>41550002</v>
      </c>
      <c r="B18" s="20" t="s">
        <v>36</v>
      </c>
      <c r="C18" s="21">
        <v>1000000</v>
      </c>
      <c r="D18" s="21">
        <v>1000000</v>
      </c>
      <c r="E18" s="1" t="s">
        <v>11</v>
      </c>
      <c r="F18" s="2" t="s">
        <v>9</v>
      </c>
      <c r="G18" s="3">
        <v>45951</v>
      </c>
      <c r="H18" s="2" t="s">
        <v>10</v>
      </c>
      <c r="I18" s="6" t="s">
        <v>24</v>
      </c>
      <c r="J18" s="5" t="s">
        <v>42</v>
      </c>
      <c r="K18" s="2" t="s">
        <v>20</v>
      </c>
      <c r="L18" s="2" t="s">
        <v>21</v>
      </c>
    </row>
    <row r="19" spans="1:12" s="13" customFormat="1" ht="66.75" customHeight="1" x14ac:dyDescent="0.25">
      <c r="A19" s="16">
        <v>41550002</v>
      </c>
      <c r="B19" s="20" t="s">
        <v>36</v>
      </c>
      <c r="C19" s="21">
        <v>495000</v>
      </c>
      <c r="D19" s="21">
        <v>495000</v>
      </c>
      <c r="E19" s="1" t="s">
        <v>11</v>
      </c>
      <c r="F19" s="2" t="s">
        <v>9</v>
      </c>
      <c r="G19" s="3">
        <v>45951</v>
      </c>
      <c r="H19" s="2" t="s">
        <v>10</v>
      </c>
      <c r="I19" s="6" t="s">
        <v>41</v>
      </c>
      <c r="J19" s="5" t="s">
        <v>42</v>
      </c>
      <c r="K19" s="2" t="s">
        <v>20</v>
      </c>
      <c r="L19" s="2" t="s">
        <v>21</v>
      </c>
    </row>
    <row r="20" spans="1:12" s="13" customFormat="1" ht="66.75" customHeight="1" x14ac:dyDescent="0.25">
      <c r="A20" s="16">
        <v>44230001</v>
      </c>
      <c r="B20" s="20" t="s">
        <v>48</v>
      </c>
      <c r="C20" s="21">
        <v>200000</v>
      </c>
      <c r="D20" s="21">
        <v>200000</v>
      </c>
      <c r="E20" s="1" t="s">
        <v>11</v>
      </c>
      <c r="F20" s="2" t="s">
        <v>9</v>
      </c>
      <c r="G20" s="3">
        <v>45992</v>
      </c>
      <c r="H20" s="2" t="s">
        <v>10</v>
      </c>
      <c r="I20" s="6" t="s">
        <v>40</v>
      </c>
      <c r="J20" s="5" t="s">
        <v>46</v>
      </c>
      <c r="K20" s="2" t="s">
        <v>20</v>
      </c>
      <c r="L20" s="2" t="s">
        <v>21</v>
      </c>
    </row>
    <row r="21" spans="1:12" s="13" customFormat="1" ht="66.75" customHeight="1" x14ac:dyDescent="0.25">
      <c r="A21" s="16">
        <v>44710015</v>
      </c>
      <c r="B21" s="20" t="s">
        <v>47</v>
      </c>
      <c r="C21" s="21">
        <v>300000</v>
      </c>
      <c r="D21" s="21">
        <v>300000</v>
      </c>
      <c r="E21" s="1" t="s">
        <v>11</v>
      </c>
      <c r="F21" s="2" t="s">
        <v>9</v>
      </c>
      <c r="G21" s="3">
        <v>45992</v>
      </c>
      <c r="H21" s="2" t="s">
        <v>10</v>
      </c>
      <c r="I21" s="6" t="s">
        <v>29</v>
      </c>
      <c r="J21" s="5" t="s">
        <v>46</v>
      </c>
      <c r="K21" s="2" t="s">
        <v>20</v>
      </c>
      <c r="L21" s="2" t="s">
        <v>21</v>
      </c>
    </row>
    <row r="22" spans="1:12" s="13" customFormat="1" ht="66.75" customHeight="1" x14ac:dyDescent="0.25">
      <c r="A22" s="16">
        <v>50410002</v>
      </c>
      <c r="B22" s="20" t="s">
        <v>56</v>
      </c>
      <c r="C22" s="21">
        <v>230000</v>
      </c>
      <c r="D22" s="21">
        <v>230000</v>
      </c>
      <c r="E22" s="1" t="s">
        <v>11</v>
      </c>
      <c r="F22" s="2" t="s">
        <v>9</v>
      </c>
      <c r="G22" s="3">
        <v>46017</v>
      </c>
      <c r="H22" s="2" t="s">
        <v>10</v>
      </c>
      <c r="I22" s="6" t="s">
        <v>51</v>
      </c>
      <c r="J22" s="5" t="s">
        <v>52</v>
      </c>
      <c r="K22" s="2" t="s">
        <v>20</v>
      </c>
      <c r="L22" s="2" t="s">
        <v>21</v>
      </c>
    </row>
    <row r="23" spans="1:12" s="13" customFormat="1" ht="66.75" customHeight="1" x14ac:dyDescent="0.25">
      <c r="A23" s="16">
        <v>42890002</v>
      </c>
      <c r="B23" s="20" t="s">
        <v>57</v>
      </c>
      <c r="C23" s="21">
        <v>200000</v>
      </c>
      <c r="D23" s="21">
        <v>200000</v>
      </c>
      <c r="E23" s="1" t="s">
        <v>11</v>
      </c>
      <c r="F23" s="2" t="s">
        <v>9</v>
      </c>
      <c r="G23" s="3">
        <v>46017</v>
      </c>
      <c r="H23" s="2" t="s">
        <v>10</v>
      </c>
      <c r="I23" s="6" t="s">
        <v>53</v>
      </c>
      <c r="J23" s="5" t="s">
        <v>55</v>
      </c>
      <c r="K23" s="2" t="s">
        <v>20</v>
      </c>
      <c r="L23" s="2" t="s">
        <v>21</v>
      </c>
    </row>
    <row r="24" spans="1:12" s="13" customFormat="1" ht="66.75" customHeight="1" x14ac:dyDescent="0.25">
      <c r="A24" s="16">
        <v>41020001</v>
      </c>
      <c r="B24" s="20" t="s">
        <v>60</v>
      </c>
      <c r="C24" s="21">
        <v>500000</v>
      </c>
      <c r="D24" s="21">
        <v>500000</v>
      </c>
      <c r="E24" s="1" t="s">
        <v>11</v>
      </c>
      <c r="F24" s="2" t="s">
        <v>9</v>
      </c>
      <c r="G24" s="3">
        <v>46017</v>
      </c>
      <c r="H24" s="2" t="s">
        <v>10</v>
      </c>
      <c r="I24" s="6" t="s">
        <v>30</v>
      </c>
      <c r="J24" s="5" t="s">
        <v>52</v>
      </c>
      <c r="K24" s="2" t="s">
        <v>20</v>
      </c>
      <c r="L24" s="2" t="s">
        <v>21</v>
      </c>
    </row>
    <row r="25" spans="1:12" s="13" customFormat="1" ht="66.75" customHeight="1" x14ac:dyDescent="0.25">
      <c r="A25" s="16">
        <v>42650007</v>
      </c>
      <c r="B25" s="20" t="s">
        <v>58</v>
      </c>
      <c r="C25" s="21">
        <v>1000000</v>
      </c>
      <c r="D25" s="21">
        <v>1000000</v>
      </c>
      <c r="E25" s="1" t="s">
        <v>11</v>
      </c>
      <c r="F25" s="2" t="s">
        <v>9</v>
      </c>
      <c r="G25" s="3">
        <v>46017</v>
      </c>
      <c r="H25" s="2" t="s">
        <v>10</v>
      </c>
      <c r="I25" s="6" t="s">
        <v>54</v>
      </c>
      <c r="J25" s="5" t="s">
        <v>55</v>
      </c>
      <c r="K25" s="2" t="s">
        <v>20</v>
      </c>
      <c r="L25" s="2" t="s">
        <v>21</v>
      </c>
    </row>
    <row r="26" spans="1:12" s="13" customFormat="1" ht="66.75" customHeight="1" x14ac:dyDescent="0.25">
      <c r="A26" s="16">
        <v>60060004</v>
      </c>
      <c r="B26" s="20" t="s">
        <v>28</v>
      </c>
      <c r="C26" s="21">
        <v>3000000</v>
      </c>
      <c r="D26" s="21">
        <v>3000000</v>
      </c>
      <c r="E26" s="1" t="s">
        <v>11</v>
      </c>
      <c r="F26" s="2" t="s">
        <v>9</v>
      </c>
      <c r="G26" s="3">
        <v>46017</v>
      </c>
      <c r="H26" s="2" t="s">
        <v>10</v>
      </c>
      <c r="I26" s="6" t="s">
        <v>51</v>
      </c>
      <c r="J26" s="5" t="s">
        <v>52</v>
      </c>
      <c r="K26" s="2" t="s">
        <v>20</v>
      </c>
      <c r="L26" s="2" t="s">
        <v>21</v>
      </c>
    </row>
    <row r="27" spans="1:12" s="13" customFormat="1" ht="66.75" customHeight="1" x14ac:dyDescent="0.25">
      <c r="A27" s="16">
        <v>30520006</v>
      </c>
      <c r="B27" s="20" t="s">
        <v>59</v>
      </c>
      <c r="C27" s="21">
        <v>100000</v>
      </c>
      <c r="D27" s="21">
        <v>100000</v>
      </c>
      <c r="E27" s="1" t="s">
        <v>11</v>
      </c>
      <c r="F27" s="2" t="s">
        <v>9</v>
      </c>
      <c r="G27" s="3">
        <v>46021</v>
      </c>
      <c r="H27" s="2" t="s">
        <v>10</v>
      </c>
      <c r="I27" s="6" t="s">
        <v>50</v>
      </c>
      <c r="J27" s="5" t="s">
        <v>55</v>
      </c>
      <c r="K27" s="2" t="s">
        <v>20</v>
      </c>
      <c r="L27" s="2" t="s">
        <v>21</v>
      </c>
    </row>
    <row r="28" spans="1:12" s="13" customFormat="1" ht="66.75" customHeight="1" x14ac:dyDescent="0.25">
      <c r="A28" s="16">
        <v>31340012</v>
      </c>
      <c r="B28" s="20" t="s">
        <v>31</v>
      </c>
      <c r="C28" s="21">
        <v>50000</v>
      </c>
      <c r="D28" s="21">
        <v>50000</v>
      </c>
      <c r="E28" s="1" t="s">
        <v>11</v>
      </c>
      <c r="F28" s="2" t="s">
        <v>9</v>
      </c>
      <c r="G28" s="3">
        <v>46021</v>
      </c>
      <c r="H28" s="2" t="s">
        <v>10</v>
      </c>
      <c r="I28" s="6" t="s">
        <v>53</v>
      </c>
      <c r="J28" s="5" t="s">
        <v>55</v>
      </c>
      <c r="K28" s="2" t="s">
        <v>20</v>
      </c>
      <c r="L28" s="2" t="s">
        <v>21</v>
      </c>
    </row>
    <row r="29" spans="1:12" s="13" customFormat="1" ht="39" customHeight="1" x14ac:dyDescent="0.25">
      <c r="A29" s="22" t="s">
        <v>14</v>
      </c>
      <c r="B29" s="23"/>
      <c r="C29" s="7">
        <f>SUM(C5:C28)</f>
        <v>14375000</v>
      </c>
      <c r="D29" s="8"/>
      <c r="E29" s="8"/>
      <c r="F29" s="8"/>
      <c r="G29" s="9"/>
      <c r="H29" s="8"/>
      <c r="I29" s="8"/>
      <c r="J29" s="8"/>
    </row>
  </sheetData>
  <customSheetViews>
    <customSheetView guid="{6DFF773D-43BF-4D81-BABD-953C12CE9A8B}" showGridLines="0" fitToPage="1" showAutoFilter="1">
      <pane ySplit="4" topLeftCell="A5" activePane="bottomLeft" state="frozen"/>
      <selection pane="bottomLeft" activeCell="D29" sqref="D5:D29"/>
      <pageMargins left="0.23622047244094491" right="0.23622047244094491" top="1.2369791666666667" bottom="0.74803149606299213" header="0.31496062992125984" footer="0.31496062992125984"/>
      <printOptions horizontalCentered="1"/>
      <pageSetup paperSize="9" scale="31" orientation="landscape" r:id="rId1"/>
      <headerFooter>
        <oddHeader>&amp;L&amp;G&amp;R&amp;G</oddHeader>
      </headerFooter>
      <autoFilter ref="B3:K30" xr:uid="{283F581C-9012-4700-AD20-AA5891DA9D01}"/>
    </customSheetView>
    <customSheetView guid="{5A0F4B35-EF9B-4148-80F3-3BEEB5931938}" scale="106" showPageBreaks="1" showGridLines="0" fitToPage="1" printArea="1" showAutoFilter="1">
      <pane ySplit="3" topLeftCell="A25" activePane="bottomLeft" state="frozen"/>
      <selection pane="bottomLeft" activeCell="J6" sqref="J6"/>
      <pageMargins left="0.23622047244094491" right="0.23622047244094491" top="1.2369791666666667" bottom="0.74803149606299213" header="0.31496062992125984" footer="0.31496062992125984"/>
      <printOptions horizontalCentered="1"/>
      <pageSetup paperSize="9" scale="31" orientation="landscape" r:id="rId2"/>
      <headerFooter>
        <oddHeader>&amp;L&amp;G&amp;R&amp;G</oddHeader>
      </headerFooter>
      <autoFilter ref="B3:K30" xr:uid="{D87604A7-501D-40DC-A4B2-25AB3D355B94}"/>
    </customSheetView>
    <customSheetView guid="{CF4DE694-42DC-4766-A700-32098DD6919B}" showPageBreaks="1" showGridLines="0" fitToPage="1" printArea="1" showAutoFilter="1">
      <selection activeCell="K30" sqref="K30"/>
      <pageMargins left="0.23622047244094491" right="0.23622047244094491" top="1.2369791666666667" bottom="0.74803149606299213" header="0.31496062992125984" footer="0.31496062992125984"/>
      <printOptions horizontalCentered="1"/>
      <pageSetup paperSize="9" scale="31" orientation="landscape" r:id="rId3"/>
      <headerFooter>
        <oddHeader>&amp;L&amp;G&amp;R&amp;G</oddHeader>
      </headerFooter>
      <autoFilter ref="B3:K30" xr:uid="{45A58730-1A1F-4341-83B2-BA045453BE11}"/>
    </customSheetView>
    <customSheetView guid="{323D9EEF-5221-4693-B6F4-84BFA69B04DF}" showGridLines="0" fitToPage="1">
      <pane xSplit="1" ySplit="4" topLeftCell="B10" activePane="bottomRight" state="frozen"/>
      <selection pane="bottomRight" activeCell="K12" sqref="K12"/>
      <pageMargins left="0.23622047244094491" right="0.23622047244094491" top="1.2369791666666667" bottom="0.74803149606299213" header="0.31496062992125984" footer="0.31496062992125984"/>
      <printOptions horizontalCentered="1"/>
      <pageSetup paperSize="9" scale="19" orientation="landscape" r:id="rId4"/>
      <headerFooter>
        <oddHeader>&amp;L&amp;G&amp;R&amp;G</oddHeader>
      </headerFooter>
    </customSheetView>
    <customSheetView guid="{8A134DE5-D22D-4204-9418-ACFC4BA9185E}" showGridLines="0" fitToPage="1" showAutoFilter="1" topLeftCell="A34">
      <selection activeCell="A40" sqref="A40"/>
      <pageMargins left="0.23622047244094491" right="0.23622047244094491" top="1.2369791666666667" bottom="0.74803149606299213" header="0.31496062992125984" footer="0.31496062992125984"/>
      <printOptions horizontalCentered="1"/>
      <pageSetup paperSize="9" scale="22" orientation="landscape" r:id="rId5"/>
      <headerFooter>
        <oddHeader>&amp;L&amp;G&amp;R&amp;G</oddHeader>
      </headerFooter>
      <autoFilter ref="A3:J41" xr:uid="{FE9753E4-C937-4390-A597-44F793699829}"/>
    </customSheetView>
    <customSheetView guid="{9D330438-0D42-4779-B6A6-0195CE2BB9FD}" showPageBreaks="1" showGridLines="0" fitToPage="1" printArea="1" showAutoFilter="1">
      <pane ySplit="4" topLeftCell="A5" activePane="bottomLeft" state="frozen"/>
      <selection pane="bottomLeft" activeCell="D29" sqref="D5:D29"/>
      <pageMargins left="0.23622047244094491" right="0.23622047244094491" top="1.2369791666666667" bottom="0.74803149606299213" header="0.31496062992125984" footer="0.31496062992125984"/>
      <printOptions horizontalCentered="1"/>
      <pageSetup paperSize="9" scale="31" orientation="landscape" r:id="rId6"/>
      <headerFooter>
        <oddHeader>&amp;L&amp;G&amp;R&amp;G</oddHeader>
      </headerFooter>
      <autoFilter ref="B3:K30" xr:uid="{3002AED2-27B5-408B-AEDD-9891330C05CC}"/>
    </customSheetView>
  </customSheetViews>
  <mergeCells count="4">
    <mergeCell ref="A29:B29"/>
    <mergeCell ref="K3:L3"/>
    <mergeCell ref="A1:L1"/>
    <mergeCell ref="G3:G4"/>
  </mergeCells>
  <phoneticPr fontId="7" type="noConversion"/>
  <printOptions horizontalCentered="1"/>
  <pageMargins left="0.23622047244094491" right="0.23622047244094491" top="1.2204724409448819" bottom="0.74803149606299213" header="0.31496062992125984" footer="0.31496062992125984"/>
  <pageSetup paperSize="9" scale="78" orientation="landscape" r:id="rId7"/>
  <headerFooter>
    <oddHeader>&amp;L&amp;G&amp;R&amp;G</oddHeader>
    <oddFooter>&amp;L&amp;"Aptos,Regular"&amp;9Documento integrante do Portal da Transparência da Fundação Faculdade de Medicina e disponível em www.ffm.br</oddFooter>
  </headerFooter>
  <legacyDrawingHF r:id="rId8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EDC66F7F8831F4D9FE825063E91EA47" ma:contentTypeVersion="14" ma:contentTypeDescription="Crie um novo documento." ma:contentTypeScope="" ma:versionID="5da04b3b912ae2c2c7ff72df4e2ff193">
  <xsd:schema xmlns:xsd="http://www.w3.org/2001/XMLSchema" xmlns:xs="http://www.w3.org/2001/XMLSchema" xmlns:p="http://schemas.microsoft.com/office/2006/metadata/properties" xmlns:ns2="51dc639e-eb91-41c6-b529-55cb56a213bc" xmlns:ns3="dfe9784c-58ab-490f-8280-38a1b15a4556" targetNamespace="http://schemas.microsoft.com/office/2006/metadata/properties" ma:root="true" ma:fieldsID="a7a339d21e91b93eb2201a013632c437" ns2:_="" ns3:_="">
    <xsd:import namespace="51dc639e-eb91-41c6-b529-55cb56a213bc"/>
    <xsd:import namespace="dfe9784c-58ab-490f-8280-38a1b15a45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dc639e-eb91-41c6-b529-55cb56a213b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Marcações de imagem" ma:readOnly="false" ma:fieldId="{5cf76f15-5ced-4ddc-b409-7134ff3c332f}" ma:taxonomyMulti="true" ma:sspId="6121573e-7971-4c75-87cc-f1d170a9181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e9784c-58ab-490f-8280-38a1b15a4556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14c11d4e-e383-4497-84dc-8459f3d44e76}" ma:internalName="TaxCatchAll" ma:showField="CatchAllData" ma:web="dfe9784c-58ab-490f-8280-38a1b15a45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fe9784c-58ab-490f-8280-38a1b15a4556" xsi:nil="true"/>
    <lcf76f155ced4ddcb4097134ff3c332f xmlns="51dc639e-eb91-41c6-b529-55cb56a213bc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3012D01-4100-409D-A242-C14D823B2539}"/>
</file>

<file path=customXml/itemProps2.xml><?xml version="1.0" encoding="utf-8"?>
<ds:datastoreItem xmlns:ds="http://schemas.openxmlformats.org/officeDocument/2006/customXml" ds:itemID="{D77B9C8E-D1D2-4BE8-9026-67638E0FC6ED}">
  <ds:schemaRefs>
    <ds:schemaRef ds:uri="http://schemas.microsoft.com/office/2006/metadata/properties"/>
    <ds:schemaRef ds:uri="http://schemas.microsoft.com/office/infopath/2007/PartnerControls"/>
    <ds:schemaRef ds:uri="dfe9784c-58ab-490f-8280-38a1b15a4556"/>
    <ds:schemaRef ds:uri="51dc639e-eb91-41c6-b529-55cb56a213bc"/>
  </ds:schemaRefs>
</ds:datastoreItem>
</file>

<file path=customXml/itemProps3.xml><?xml version="1.0" encoding="utf-8"?>
<ds:datastoreItem xmlns:ds="http://schemas.openxmlformats.org/officeDocument/2006/customXml" ds:itemID="{EB8D0673-7A47-43F4-BE4A-7DB267E97FF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2025</vt:lpstr>
      <vt:lpstr>'2025'!Area_de_impressao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Arrailde Oliveira Cavalcante</dc:creator>
  <cp:lastModifiedBy>Gisele Cristiane Viveiros</cp:lastModifiedBy>
  <cp:lastPrinted>2025-05-05T11:15:20Z</cp:lastPrinted>
  <dcterms:created xsi:type="dcterms:W3CDTF">2025-02-03T13:29:52Z</dcterms:created>
  <dcterms:modified xsi:type="dcterms:W3CDTF">2026-07-17T14:19:39Z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0x0101000EDC66F7F8831F4D9FE825063E91EA47</vt:lpwstr>
  </property>
  <property fmtid="{D5CDD505-2E9C-101B-9397-08002B2CF9AE}" pid="3" name="MediaServiceImageTags">
    <vt:lpwstr/>
  </property>
</Properties>
</file>